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<sst xmlns="http://schemas.openxmlformats.org/spreadsheetml/2006/main" count="92" uniqueCount="92">
  <si>
    <t>Номенклатура</t>
  </si>
  <si>
    <t xml:space="preserve">Наруж. трубы ПВХ ХЕМКОР </t>
  </si>
  <si>
    <t xml:space="preserve">        Труба с раструбом канализ. НПВХ 110/3,2/560 мм SN4 (наруж.)</t>
  </si>
  <si>
    <t xml:space="preserve">        Труба с раструбом канализ. НПВХ 110/3,2/1000 мм SN4 (наруж.) (50)</t>
  </si>
  <si>
    <t xml:space="preserve">        Труба с раструбом канализ. НПВХ 110/3,2/1500 мм SN4 (наруж.) (50)</t>
  </si>
  <si>
    <t xml:space="preserve">        Труба с раструбом канализ. НПВХ 110/3.2/2000 мм SN4 (наруж.)</t>
  </si>
  <si>
    <t xml:space="preserve">        Труба с раструбом канализ. НПВХ 110/3.2/3000 мм SN4 (наруж.)</t>
  </si>
  <si>
    <t xml:space="preserve">        Труба с раструбом канализ. НПВХ 110/3.2/4000 мм SN4 (наруж.)</t>
  </si>
  <si>
    <t xml:space="preserve">        Труба с раструбом канализ. НПВХ 110/3.2/6060 мм SN4 (наруж.)</t>
  </si>
  <si>
    <t xml:space="preserve">        Труба с раструбом канализ. НПВХ 160/4.0/580 мм SN4 (наруж.)</t>
  </si>
  <si>
    <t xml:space="preserve">        Труба с раструбом канализ. НПВХ 160/4.0/1000 мм SN4 (наруж.) (28)</t>
  </si>
  <si>
    <t xml:space="preserve">        Труба с раструбом канализ. НПВХ 160/4.0/2000 мм SN4 (наруж.)</t>
  </si>
  <si>
    <t xml:space="preserve">        Труба с раструбом канализ. НПВХ 160/4.0/3000 мм SN4 (наруж.)</t>
  </si>
  <si>
    <t xml:space="preserve">        Труба с раструбом канализ. НПВХ 160/4.0/4000 мм SN4 (наруж.)</t>
  </si>
  <si>
    <t xml:space="preserve">        Труба с раструбом канализ. НПВХ 160/4.0/6080 мм SN4 (наруж.)</t>
  </si>
  <si>
    <t xml:space="preserve">        Труба с раструбом канализ. НПВХ 200/4.9/1200 мм SN4 (наруж.)</t>
  </si>
  <si>
    <t xml:space="preserve">        Труба с раструбом канализ. НПВХ 200/4.9/2000 мм SN4 (наруж.)</t>
  </si>
  <si>
    <t xml:space="preserve">        Труба с раструбом канализ. НПВХ 200/4.9/3000 мм SN4 (наруж.)</t>
  </si>
  <si>
    <t xml:space="preserve">        Труба с раструбом канализ. НПВХ 200/4.9/4000 мм SN4 (наруж.)</t>
  </si>
  <si>
    <t xml:space="preserve">        Труба с раструбом канализ. НПВХ 200/4.9/6090 мм SN4 (наруж.)</t>
  </si>
  <si>
    <t xml:space="preserve">        Труба с раструбом канализ. НПВХ 250/6.2/1200 мм SN4 (наруж.)</t>
  </si>
  <si>
    <t xml:space="preserve">        Труба с раструбом канализ. НПВХ 250/6.2/2000 мм SN4 (наруж.)</t>
  </si>
  <si>
    <t xml:space="preserve">        Труба с раструбом канализ. НПВХ 250/6.2/3000 мм SN4 (наруж.)</t>
  </si>
  <si>
    <t xml:space="preserve">        Труба с раструбом канализ. НПВХ 250/6.2/4000 мм SN4 (наруж.)</t>
  </si>
  <si>
    <t xml:space="preserve">        Труба с раструбом канализ. НПВХ 250/6.2/6130 мм SN4 (наруж.)</t>
  </si>
  <si>
    <t xml:space="preserve">        Труба с раструбом канализ. НПВХ 315/7.7/1200 мм SN4 (наруж.)</t>
  </si>
  <si>
    <t xml:space="preserve">        Труба с раструбом канализ. НПВХ 315/7.7/2000 мм SN4 (наруж.)</t>
  </si>
  <si>
    <t xml:space="preserve">        Труба с раструбом канализ. НПВХ 315/7.7/3000 мм SN4 (наруж.)</t>
  </si>
  <si>
    <t xml:space="preserve">        Труба с раструбом канализ. НПВХ 315/7.7/6140 мм SN4 (наруж.)</t>
  </si>
  <si>
    <t xml:space="preserve">        Труба с раструбом канализ. НПВХ 400/9,8/1200 мм SN4 (наруж.)</t>
  </si>
  <si>
    <t xml:space="preserve">        Труба с раструбом канализ. НПВХ 400/9,8/2000 мм SN4 (наруж.)</t>
  </si>
  <si>
    <t xml:space="preserve">        Труба с раструбом канализ. НПВХ 400/9,8/3000 мм SN4 (наруж.)</t>
  </si>
  <si>
    <t xml:space="preserve">        Труба с раструбом канализ. НПВХ 400/9,8/6150 мм SN4 (наруж.)</t>
  </si>
  <si>
    <t xml:space="preserve">        Труба с раструбом канализ. НПВХ 500/12,3/3000 мм SN4 (наруж.)</t>
  </si>
  <si>
    <t xml:space="preserve">        Труба с раструбом канализ. НПВХ 500/12,3/6160 мм SN4 (наруж.)</t>
  </si>
  <si>
    <t xml:space="preserve">        Труба с раструбом канализ. НПВХ 110/3,2/560 мм SN8 (наруж.)</t>
  </si>
  <si>
    <t xml:space="preserve">        Труба с раструбом канализ. НПВХ 110/3,2/1000 мм SN8 (наруж.)</t>
  </si>
  <si>
    <t xml:space="preserve">        Труба с раструбом канализ. НПВХ 110/3.2/2000 мм SN8 (наруж.)</t>
  </si>
  <si>
    <t xml:space="preserve">        Труба с раструбом канализ. НПВХ 110/3.2/3000 мм SN8 (наруж.)</t>
  </si>
  <si>
    <t xml:space="preserve">        Труба с раструбом канализ. НПВХ 110/3.2/6060 мм SN8 (наруж.)</t>
  </si>
  <si>
    <t xml:space="preserve">        Труба с раструбом канализ. НПВХ 160/4.7/580 мм SN8 (наруж.)</t>
  </si>
  <si>
    <t xml:space="preserve">        Труба с раструбом канализ. НПВХ 160/4.7/1000 мм SN8 (наруж.)</t>
  </si>
  <si>
    <t xml:space="preserve">        Труба с раструбом канализ. НПВХ 160/4.7/2000 мм SN8 (наруж.)</t>
  </si>
  <si>
    <t xml:space="preserve">        Труба с раструбом канализ. НПВХ 160/4.7/3000 мм SN8 (наруж.)</t>
  </si>
  <si>
    <t xml:space="preserve">        Труба с раструбом канализ. НПВХ 160/4.7/6080 мм SN8 (наруж.)</t>
  </si>
  <si>
    <t xml:space="preserve">        Труба с раструбом канализ. НПВХ 200/5.9/1200 мм SN8 (наруж.)</t>
  </si>
  <si>
    <t xml:space="preserve">        Труба с раструбом канализ. НПВХ 200/5.9/2000 мм SN8 (наруж.)</t>
  </si>
  <si>
    <t xml:space="preserve">        Труба с раструбом канализ. НПВХ 200/5.9/3000 мм SN8 (наруж.)</t>
  </si>
  <si>
    <t xml:space="preserve">        Труба с раструбом канализ. НПВХ 200/5.9/6090 мм SN8 (наруж.)</t>
  </si>
  <si>
    <t xml:space="preserve">        Труба с раструбом канализ. НПВХ 250/7,3/1200 мм SN8 (наруж.)</t>
  </si>
  <si>
    <t xml:space="preserve">        Труба с раструбом канализ. НПВХ 250/7,3/2000 мм SN8 (наруж.)</t>
  </si>
  <si>
    <t xml:space="preserve">        Труба с раструбом канализ. НПВХ 250/7,3/3000 мм SN8 (наруж.)</t>
  </si>
  <si>
    <t xml:space="preserve">        Труба с раструбом канализ. НПВХ 250/7,3/6130 мм SN8 (наруж.)</t>
  </si>
  <si>
    <t xml:space="preserve">        Труба с раструбом канализ. НПВХ 315/9,2/1200 мм SN8 (наруж.)</t>
  </si>
  <si>
    <t xml:space="preserve">        Труба с раструбом канализ. НПВХ 315/9,2/2000 мм SN8 (наруж.)</t>
  </si>
  <si>
    <t xml:space="preserve">        Труба с раструбом канализ. НПВХ 315/9,2/3000 мм SN8 (наруж.)</t>
  </si>
  <si>
    <t xml:space="preserve">        Труба с раструбом канализ. НПВХ 315/9,2/6140 мм SN8 (наруж.)</t>
  </si>
  <si>
    <t xml:space="preserve">        Труба с раструбом канализ. НПВХ 400/11,7/1200 мм SN8 (наруж.)</t>
  </si>
  <si>
    <t xml:space="preserve">        Труба с раструбом канализ. НПВХ 400/11,7/2000 мм SN8 (наруж.)</t>
  </si>
  <si>
    <t xml:space="preserve">        Труба с раструбом канализ. НПВХ 400/11,7/3000 мм SN8 (наруж.)</t>
  </si>
  <si>
    <t xml:space="preserve">        Труба с раструбом канализ. НПВХ 400/11,7/6150 мм SN8 (наруж.)</t>
  </si>
  <si>
    <t xml:space="preserve">        Труба с раструбом канализ. НПВХ 500/14,6/6160 мм SN8 (наруж.)</t>
  </si>
  <si>
    <t xml:space="preserve">        Труба с раструбом канализ. НПВХ 160/3,2/580 мм SN2 (наруж.)</t>
  </si>
  <si>
    <t xml:space="preserve">        Труба с раструбом канализ. НПВХ 160/3,2/1000 мм SN2 (наруж.)</t>
  </si>
  <si>
    <t xml:space="preserve">        Труба с раструбом канализ. НПВХ 160/3,2/2000 мм SN2 (наруж.)</t>
  </si>
  <si>
    <t xml:space="preserve">        Труба с раструбом канализ. НПВХ 160/3,2/3000 мм SN2 (наруж.)</t>
  </si>
  <si>
    <t xml:space="preserve">        Труба с раструбом канализ. НПВХ 160/3,2/6000 мм SN2 (наруж.)</t>
  </si>
  <si>
    <t xml:space="preserve">        Труба с раструбом канализ. НПВХ 200/3,9/1200 мм SN2 (наруж.)</t>
  </si>
  <si>
    <t xml:space="preserve">        Труба с раструбом канализ. НПВХ 200/3,9/2000 мм SN2 (наруж.)</t>
  </si>
  <si>
    <t xml:space="preserve">        Труба с раструбом канализ. НПВХ 200/3,9/3000 мм SN2 (наруж.)</t>
  </si>
  <si>
    <t xml:space="preserve">        Труба с раструбом канализ. НПВХ 200/3,9/6090 мм SN2 (наруж.)</t>
  </si>
  <si>
    <t xml:space="preserve">        Труба с раструбом канализ. НПВХ 250/4.9/1200 мм SN2 (наруж.)</t>
  </si>
  <si>
    <t xml:space="preserve">        Труба с раструбом канализ. НПВХ 250/4.9/2000 мм SN2 (наруж.)</t>
  </si>
  <si>
    <t xml:space="preserve">        Труба с раструбом канализ. НПВХ 250/4.9/3000 мм SN2 (наруж.)</t>
  </si>
  <si>
    <t xml:space="preserve">        Труба с раструбом канализ. НПВХ 250/4.9/6000 мм SN2 (наруж.)</t>
  </si>
  <si>
    <t xml:space="preserve">        Труба с раструбом канализ. НПВХ 315/6.2/1200 мм SN2 (наруж.)</t>
  </si>
  <si>
    <t xml:space="preserve">        Труба с раструбом канализ. НПВХ 315/6.2/2000 мм SN2 (наруж.)</t>
  </si>
  <si>
    <t xml:space="preserve">        Труба с раструбом канализ. НПВХ 315/6.2/3000 мм SN2 (наруж.)</t>
  </si>
  <si>
    <t xml:space="preserve">        Труба с раструбом канализ. НПВХ 315/6.2/6000 мм SN2 (наруж.)</t>
  </si>
  <si>
    <t xml:space="preserve">        Труба с раструбом канализ. НПВХ 400/7.9/1200 мм SN2 (наруж.)</t>
  </si>
  <si>
    <t xml:space="preserve">        Труба с раструбом канализ. НПВХ 400/7.9/2000 мм SN2 (наруж.)</t>
  </si>
  <si>
    <t xml:space="preserve">        Труба с раструбом канализ. НПВХ 400/7.9/3000 мм SN2 (наруж.)</t>
  </si>
  <si>
    <t xml:space="preserve">        Труба с раструбом канализ. НПВХ 400/7.9/6000 мм SN2 (наруж.)</t>
  </si>
  <si>
    <t xml:space="preserve">        Труба с раструбом канализ. НПВХ 400/9.8/6160 мм SN2 (наруж.)</t>
  </si>
  <si>
    <t xml:space="preserve">                                   </t>
  </si>
  <si>
    <t>ЦЕНЫ за штуку</t>
  </si>
  <si>
    <t xml:space="preserve">без НДС </t>
  </si>
  <si>
    <t>с НДС</t>
  </si>
  <si>
    <t>При заказе до 20 тыс руб наценка 25 %</t>
  </si>
  <si>
    <r>
      <rPr>
        <b/>
        <sz val="12"/>
        <rFont val="Arial"/>
        <family val="2"/>
      </rPr>
      <t>ПРАЙС-ЛИСТ  ООО "Спектр-Строй"</t>
    </r>
    <r>
      <rPr>
        <b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    </t>
    </r>
  </si>
  <si>
    <t>Фанина (фитинги)  - по запросу</t>
  </si>
  <si>
    <t>Внимание! В связи с изменением цен фирмами-производителями, ООО "Спектр-Строй" оставляет за собой право изменять цены на отдельные товары без предварительного уведомления. Все действующие цены Вы можете узнать по телефонам (812) 665-51-80 или (495) 2-666-313. Запросы о наличии и ценах присылайте на эл. почту: s-s-n2005@mail.ru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</si>
</sst>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&quot; RUB&quot;"/>
    <numFmt numFmtId="165" formatCode="#,##0.00&quot; RUB&quot;"/>
  </numFmts>
  <fonts count="46"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Arial"/>
      <family val="2"/>
    </font>
    <font>
      <u val="single"/>
      <sz val="8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vertical="top"/>
    </xf>
    <xf numFmtId="0" fontId="2" fillId="0" borderId="10" xfId="0" applyNumberFormat="1" applyFont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right" vertical="top" wrapText="1"/>
    </xf>
    <xf numFmtId="0" fontId="0" fillId="34" borderId="10" xfId="0" applyNumberFormat="1" applyFont="1" applyFill="1" applyBorder="1" applyAlignment="1">
      <alignment horizontal="left" vertical="top" wrapText="1"/>
    </xf>
    <xf numFmtId="164" fontId="0" fillId="34" borderId="10" xfId="0" applyNumberFormat="1" applyFont="1" applyFill="1" applyBorder="1" applyAlignment="1">
      <alignment horizontal="right" vertical="top" wrapText="1"/>
    </xf>
    <xf numFmtId="165" fontId="0" fillId="34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left" wrapText="1" indent="2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64" fontId="3" fillId="34" borderId="10" xfId="0" applyNumberFormat="1" applyFont="1" applyFill="1" applyBorder="1" applyAlignment="1">
      <alignment horizontal="right" vertical="top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34" borderId="13" xfId="0" applyNumberFormat="1" applyFont="1" applyFill="1" applyBorder="1" applyAlignment="1">
      <alignment horizontal="left" vertical="top" wrapText="1"/>
    </xf>
    <xf numFmtId="0" fontId="0" fillId="34" borderId="15" xfId="0" applyNumberFormat="1" applyFont="1" applyFill="1" applyBorder="1" applyAlignment="1">
      <alignment horizontal="left" vertical="top" wrapText="1"/>
    </xf>
    <xf numFmtId="0" fontId="0" fillId="34" borderId="14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2</xdr:col>
      <xdr:colOff>0</xdr:colOff>
      <xdr:row>93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952750"/>
          <a:ext cx="676275" cy="11715750"/>
        </a:xfrm>
        <a:prstGeom prst="rect">
          <a:avLst/>
        </a:prstGeom>
        <a:blipFill>
          <a:blip r:embed="">
            <a:alphaModFix amt="0"/>
          </a:blip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</xdr:colOff>
      <xdr:row>0</xdr:row>
      <xdr:rowOff>152400</xdr:rowOff>
    </xdr:from>
    <xdr:to>
      <xdr:col>2</xdr:col>
      <xdr:colOff>962025</xdr:colOff>
      <xdr:row>3</xdr:row>
      <xdr:rowOff>95250</xdr:rowOff>
    </xdr:to>
    <xdr:pic>
      <xdr:nvPicPr>
        <xdr:cNvPr id="2" name="Рисунок 15" descr="Безымянный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52400"/>
          <a:ext cx="1647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R96"/>
  <sheetViews>
    <sheetView tabSelected="1" zoomScalePageLayoutView="0" workbookViewId="0" topLeftCell="A1">
      <selection activeCell="E5" sqref="E5"/>
    </sheetView>
  </sheetViews>
  <sheetFormatPr defaultColWidth="10.33203125" defaultRowHeight="11.25" outlineLevelRow="1"/>
  <cols>
    <col min="1" max="1" width="1.171875" style="1" customWidth="1"/>
    <col min="2" max="2" width="11.83203125" style="1" customWidth="1"/>
    <col min="3" max="3" width="64.83203125" style="1" customWidth="1"/>
    <col min="4" max="4" width="13.66015625" style="1" customWidth="1"/>
    <col min="5" max="5" width="14.66015625" style="1" customWidth="1"/>
  </cols>
  <sheetData>
    <row r="1" spans="3:6" s="1" customFormat="1" ht="31.5" customHeight="1">
      <c r="C1" s="17" t="s">
        <v>89</v>
      </c>
      <c r="F1" s="10"/>
    </row>
    <row r="2" ht="11.25" customHeight="1">
      <c r="F2" s="10"/>
    </row>
    <row r="3" spans="2:18" ht="18.75" customHeight="1">
      <c r="B3" s="11"/>
      <c r="C3" s="27" t="s">
        <v>84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2:18" s="2" customFormat="1" ht="13.5" customHeight="1">
      <c r="B4" s="12"/>
      <c r="C4" s="12"/>
      <c r="D4" s="12"/>
      <c r="E4" s="12"/>
      <c r="F4" s="13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18" s="2" customFormat="1" ht="91.5" customHeight="1">
      <c r="B5" s="12"/>
      <c r="C5" s="14" t="s">
        <v>91</v>
      </c>
      <c r="D5" s="14"/>
      <c r="E5" s="14"/>
      <c r="F5" s="15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="2" customFormat="1" ht="11.25" customHeight="1">
      <c r="B6" s="3"/>
    </row>
    <row r="7" s="2" customFormat="1" ht="11.25" customHeight="1"/>
    <row r="8" s="1" customFormat="1" ht="8.25" customHeight="1"/>
    <row r="9" spans="2:5" s="1" customFormat="1" ht="12" customHeight="1">
      <c r="B9" s="19"/>
      <c r="C9" s="21" t="s">
        <v>0</v>
      </c>
      <c r="D9" s="23" t="s">
        <v>85</v>
      </c>
      <c r="E9" s="23"/>
    </row>
    <row r="10" spans="2:5" s="1" customFormat="1" ht="12" customHeight="1">
      <c r="B10" s="20"/>
      <c r="C10" s="22"/>
      <c r="D10" s="4" t="s">
        <v>86</v>
      </c>
      <c r="E10" s="4" t="s">
        <v>87</v>
      </c>
    </row>
    <row r="11" spans="2:5" ht="11.25" customHeight="1">
      <c r="B11" s="5"/>
      <c r="C11" s="5" t="s">
        <v>1</v>
      </c>
      <c r="D11" s="6"/>
      <c r="E11" s="6"/>
    </row>
    <row r="12" spans="2:5" ht="11.25" customHeight="1" outlineLevel="1">
      <c r="B12" s="24"/>
      <c r="C12" s="7" t="s">
        <v>2</v>
      </c>
      <c r="D12" s="8">
        <v>147.02</v>
      </c>
      <c r="E12" s="18">
        <f>1.2*D12</f>
        <v>176.424</v>
      </c>
    </row>
    <row r="13" spans="2:5" ht="11.25" customHeight="1" outlineLevel="1">
      <c r="B13" s="25"/>
      <c r="C13" s="7" t="s">
        <v>3</v>
      </c>
      <c r="D13" s="8">
        <v>255.05</v>
      </c>
      <c r="E13" s="18">
        <f aca="true" t="shared" si="0" ref="E13:E76">1.2*D13</f>
        <v>306.06</v>
      </c>
    </row>
    <row r="14" spans="2:5" ht="11.25" customHeight="1" outlineLevel="1">
      <c r="B14" s="25"/>
      <c r="C14" s="7" t="s">
        <v>4</v>
      </c>
      <c r="D14" s="8">
        <v>373.82</v>
      </c>
      <c r="E14" s="18">
        <f t="shared" si="0"/>
        <v>448.584</v>
      </c>
    </row>
    <row r="15" spans="2:5" ht="11.25" customHeight="1" outlineLevel="1">
      <c r="B15" s="25"/>
      <c r="C15" s="7" t="s">
        <v>5</v>
      </c>
      <c r="D15" s="8">
        <v>491.1</v>
      </c>
      <c r="E15" s="18">
        <f t="shared" si="0"/>
        <v>589.32</v>
      </c>
    </row>
    <row r="16" spans="2:5" ht="11.25" customHeight="1" outlineLevel="1">
      <c r="B16" s="25"/>
      <c r="C16" s="7" t="s">
        <v>6</v>
      </c>
      <c r="D16" s="8">
        <v>724.94</v>
      </c>
      <c r="E16" s="18">
        <f t="shared" si="0"/>
        <v>869.928</v>
      </c>
    </row>
    <row r="17" spans="2:5" ht="11.25" customHeight="1" outlineLevel="1">
      <c r="B17" s="25"/>
      <c r="C17" s="7" t="s">
        <v>7</v>
      </c>
      <c r="D17" s="8">
        <v>944.79</v>
      </c>
      <c r="E17" s="18">
        <f t="shared" si="0"/>
        <v>1133.7479999999998</v>
      </c>
    </row>
    <row r="18" spans="2:5" ht="11.25" customHeight="1" outlineLevel="1">
      <c r="B18" s="25"/>
      <c r="C18" s="7" t="s">
        <v>8</v>
      </c>
      <c r="D18" s="9">
        <v>1480.97</v>
      </c>
      <c r="E18" s="18">
        <f t="shared" si="0"/>
        <v>1777.164</v>
      </c>
    </row>
    <row r="19" spans="2:5" ht="11.25" customHeight="1" outlineLevel="1">
      <c r="B19" s="25"/>
      <c r="C19" s="7" t="s">
        <v>9</v>
      </c>
      <c r="D19" s="8">
        <v>285.26</v>
      </c>
      <c r="E19" s="18">
        <f t="shared" si="0"/>
        <v>342.31199999999995</v>
      </c>
    </row>
    <row r="20" spans="2:5" ht="11.25" customHeight="1" outlineLevel="1">
      <c r="B20" s="25"/>
      <c r="C20" s="7" t="s">
        <v>10</v>
      </c>
      <c r="D20" s="8">
        <v>467.7</v>
      </c>
      <c r="E20" s="18">
        <f t="shared" si="0"/>
        <v>561.24</v>
      </c>
    </row>
    <row r="21" spans="2:5" ht="11.25" customHeight="1" outlineLevel="1">
      <c r="B21" s="25"/>
      <c r="C21" s="7" t="s">
        <v>11</v>
      </c>
      <c r="D21" s="8">
        <v>905.39</v>
      </c>
      <c r="E21" s="18">
        <f t="shared" si="0"/>
        <v>1086.4679999999998</v>
      </c>
    </row>
    <row r="22" spans="2:5" ht="11.25" customHeight="1" outlineLevel="1">
      <c r="B22" s="25"/>
      <c r="C22" s="7" t="s">
        <v>12</v>
      </c>
      <c r="D22" s="9">
        <v>1336.27</v>
      </c>
      <c r="E22" s="18">
        <f t="shared" si="0"/>
        <v>1603.524</v>
      </c>
    </row>
    <row r="23" spans="2:5" ht="11.25" customHeight="1" outlineLevel="1">
      <c r="B23" s="25"/>
      <c r="C23" s="7" t="s">
        <v>13</v>
      </c>
      <c r="D23" s="9">
        <v>1754.73</v>
      </c>
      <c r="E23" s="18">
        <f t="shared" si="0"/>
        <v>2105.676</v>
      </c>
    </row>
    <row r="24" spans="2:5" ht="11.25" customHeight="1" outlineLevel="1">
      <c r="B24" s="25"/>
      <c r="C24" s="7" t="s">
        <v>14</v>
      </c>
      <c r="D24" s="9">
        <v>2656.12</v>
      </c>
      <c r="E24" s="18">
        <f t="shared" si="0"/>
        <v>3187.3439999999996</v>
      </c>
    </row>
    <row r="25" spans="2:5" ht="11.25" customHeight="1" outlineLevel="1">
      <c r="B25" s="25"/>
      <c r="C25" s="7" t="s">
        <v>15</v>
      </c>
      <c r="D25" s="8">
        <v>838.96</v>
      </c>
      <c r="E25" s="18">
        <f t="shared" si="0"/>
        <v>1006.752</v>
      </c>
    </row>
    <row r="26" spans="2:5" ht="11.25" customHeight="1" outlineLevel="1">
      <c r="B26" s="25"/>
      <c r="C26" s="7" t="s">
        <v>16</v>
      </c>
      <c r="D26" s="9">
        <v>1375.71</v>
      </c>
      <c r="E26" s="18">
        <f t="shared" si="0"/>
        <v>1650.852</v>
      </c>
    </row>
    <row r="27" spans="2:5" ht="11.25" customHeight="1" outlineLevel="1">
      <c r="B27" s="25"/>
      <c r="C27" s="7" t="s">
        <v>17</v>
      </c>
      <c r="D27" s="9">
        <v>2027.2</v>
      </c>
      <c r="E27" s="18">
        <f t="shared" si="0"/>
        <v>2432.64</v>
      </c>
    </row>
    <row r="28" spans="2:5" ht="11.25" customHeight="1" outlineLevel="1">
      <c r="B28" s="25"/>
      <c r="C28" s="7" t="s">
        <v>18</v>
      </c>
      <c r="D28" s="9">
        <v>2665.31</v>
      </c>
      <c r="E28" s="18">
        <f t="shared" si="0"/>
        <v>3198.372</v>
      </c>
    </row>
    <row r="29" spans="2:5" ht="11.25" customHeight="1" outlineLevel="1">
      <c r="B29" s="25"/>
      <c r="C29" s="7" t="s">
        <v>19</v>
      </c>
      <c r="D29" s="9">
        <v>4040.38</v>
      </c>
      <c r="E29" s="18">
        <f t="shared" si="0"/>
        <v>4848.456</v>
      </c>
    </row>
    <row r="30" spans="2:5" ht="11.25" customHeight="1" outlineLevel="1">
      <c r="B30" s="25"/>
      <c r="C30" s="7" t="s">
        <v>20</v>
      </c>
      <c r="D30" s="9">
        <v>1313.2</v>
      </c>
      <c r="E30" s="18">
        <f t="shared" si="0"/>
        <v>1575.84</v>
      </c>
    </row>
    <row r="31" spans="2:5" ht="11.25" customHeight="1" outlineLevel="1">
      <c r="B31" s="25"/>
      <c r="C31" s="7" t="s">
        <v>21</v>
      </c>
      <c r="D31" s="9">
        <v>2126.63</v>
      </c>
      <c r="E31" s="18">
        <f t="shared" si="0"/>
        <v>2551.956</v>
      </c>
    </row>
    <row r="32" spans="2:5" ht="11.25" customHeight="1" outlineLevel="1">
      <c r="B32" s="25"/>
      <c r="C32" s="7" t="s">
        <v>22</v>
      </c>
      <c r="D32" s="9">
        <v>3113.61</v>
      </c>
      <c r="E32" s="18">
        <f t="shared" si="0"/>
        <v>3736.332</v>
      </c>
    </row>
    <row r="33" spans="2:5" ht="11.25" customHeight="1" outlineLevel="1">
      <c r="B33" s="25"/>
      <c r="C33" s="7" t="s">
        <v>23</v>
      </c>
      <c r="D33" s="9">
        <v>4080.4</v>
      </c>
      <c r="E33" s="18">
        <f t="shared" si="0"/>
        <v>4896.48</v>
      </c>
    </row>
    <row r="34" spans="2:5" ht="11.25" customHeight="1" outlineLevel="1">
      <c r="B34" s="25"/>
      <c r="C34" s="7" t="s">
        <v>24</v>
      </c>
      <c r="D34" s="9">
        <v>6203.81</v>
      </c>
      <c r="E34" s="18">
        <f t="shared" si="0"/>
        <v>7444.572</v>
      </c>
    </row>
    <row r="35" spans="2:5" ht="11.25" customHeight="1" outlineLevel="1">
      <c r="B35" s="25"/>
      <c r="C35" s="7" t="s">
        <v>25</v>
      </c>
      <c r="D35" s="9">
        <v>1941.59</v>
      </c>
      <c r="E35" s="18">
        <f t="shared" si="0"/>
        <v>2329.908</v>
      </c>
    </row>
    <row r="36" spans="2:5" ht="11.25" customHeight="1" outlineLevel="1">
      <c r="B36" s="25"/>
      <c r="C36" s="7" t="s">
        <v>26</v>
      </c>
      <c r="D36" s="9">
        <v>3144.41</v>
      </c>
      <c r="E36" s="18">
        <f t="shared" si="0"/>
        <v>3773.2919999999995</v>
      </c>
    </row>
    <row r="37" spans="2:5" ht="11.25" customHeight="1" outlineLevel="1">
      <c r="B37" s="25"/>
      <c r="C37" s="7" t="s">
        <v>27</v>
      </c>
      <c r="D37" s="9">
        <v>4603.5</v>
      </c>
      <c r="E37" s="18">
        <f t="shared" si="0"/>
        <v>5524.2</v>
      </c>
    </row>
    <row r="38" spans="2:5" ht="11.25" customHeight="1" outlineLevel="1">
      <c r="B38" s="25"/>
      <c r="C38" s="7" t="s">
        <v>28</v>
      </c>
      <c r="D38" s="9">
        <v>9187.39</v>
      </c>
      <c r="E38" s="18">
        <f t="shared" si="0"/>
        <v>11024.867999999999</v>
      </c>
    </row>
    <row r="39" spans="2:5" ht="11.25" customHeight="1" outlineLevel="1">
      <c r="B39" s="25"/>
      <c r="C39" s="7" t="s">
        <v>29</v>
      </c>
      <c r="D39" s="9">
        <v>3433.29</v>
      </c>
      <c r="E39" s="18">
        <f t="shared" si="0"/>
        <v>4119.947999999999</v>
      </c>
    </row>
    <row r="40" spans="2:5" ht="11.25" customHeight="1" outlineLevel="1">
      <c r="B40" s="25"/>
      <c r="C40" s="7" t="s">
        <v>30</v>
      </c>
      <c r="D40" s="9">
        <v>5560.07</v>
      </c>
      <c r="E40" s="18">
        <f t="shared" si="0"/>
        <v>6672.084</v>
      </c>
    </row>
    <row r="41" spans="2:5" ht="11.25" customHeight="1" outlineLevel="1">
      <c r="B41" s="25"/>
      <c r="C41" s="7" t="s">
        <v>31</v>
      </c>
      <c r="D41" s="9">
        <v>8140.19</v>
      </c>
      <c r="E41" s="18">
        <f t="shared" si="0"/>
        <v>9768.228</v>
      </c>
    </row>
    <row r="42" spans="2:5" ht="11.25" customHeight="1" outlineLevel="1">
      <c r="B42" s="25"/>
      <c r="C42" s="7" t="s">
        <v>32</v>
      </c>
      <c r="D42" s="9">
        <v>16271.58</v>
      </c>
      <c r="E42" s="18">
        <f t="shared" si="0"/>
        <v>19525.896</v>
      </c>
    </row>
    <row r="43" spans="2:5" ht="11.25" customHeight="1" outlineLevel="1">
      <c r="B43" s="25"/>
      <c r="C43" s="7" t="s">
        <v>33</v>
      </c>
      <c r="D43" s="9">
        <v>13019.35</v>
      </c>
      <c r="E43" s="18">
        <f t="shared" si="0"/>
        <v>15623.22</v>
      </c>
    </row>
    <row r="44" spans="2:5" ht="11.25" customHeight="1" outlineLevel="1">
      <c r="B44" s="25"/>
      <c r="C44" s="7" t="s">
        <v>34</v>
      </c>
      <c r="D44" s="9">
        <v>25867.16</v>
      </c>
      <c r="E44" s="18">
        <f t="shared" si="0"/>
        <v>31040.591999999997</v>
      </c>
    </row>
    <row r="45" spans="2:5" ht="11.25" customHeight="1" outlineLevel="1">
      <c r="B45" s="25"/>
      <c r="C45" s="7" t="s">
        <v>35</v>
      </c>
      <c r="D45" s="8">
        <v>167.64</v>
      </c>
      <c r="E45" s="18">
        <f t="shared" si="0"/>
        <v>201.16799999999998</v>
      </c>
    </row>
    <row r="46" spans="2:5" ht="11.25" customHeight="1" outlineLevel="1">
      <c r="B46" s="25"/>
      <c r="C46" s="7" t="s">
        <v>36</v>
      </c>
      <c r="D46" s="8">
        <v>291.86</v>
      </c>
      <c r="E46" s="18">
        <f t="shared" si="0"/>
        <v>350.232</v>
      </c>
    </row>
    <row r="47" spans="2:5" ht="11.25" customHeight="1" outlineLevel="1">
      <c r="B47" s="25"/>
      <c r="C47" s="7" t="s">
        <v>37</v>
      </c>
      <c r="D47" s="8">
        <v>563.32</v>
      </c>
      <c r="E47" s="18">
        <f t="shared" si="0"/>
        <v>675.984</v>
      </c>
    </row>
    <row r="48" spans="2:5" ht="11.25" customHeight="1" outlineLevel="1">
      <c r="B48" s="25"/>
      <c r="C48" s="7" t="s">
        <v>38</v>
      </c>
      <c r="D48" s="8">
        <v>832.37</v>
      </c>
      <c r="E48" s="18">
        <f t="shared" si="0"/>
        <v>998.8439999999999</v>
      </c>
    </row>
    <row r="49" spans="2:5" ht="11.25" customHeight="1" outlineLevel="1">
      <c r="B49" s="25"/>
      <c r="C49" s="7" t="s">
        <v>39</v>
      </c>
      <c r="D49" s="9">
        <v>1638.92</v>
      </c>
      <c r="E49" s="18">
        <f t="shared" si="0"/>
        <v>1966.704</v>
      </c>
    </row>
    <row r="50" spans="2:5" ht="11.25" customHeight="1" outlineLevel="1">
      <c r="B50" s="25"/>
      <c r="C50" s="7" t="s">
        <v>40</v>
      </c>
      <c r="D50" s="8">
        <v>342.76</v>
      </c>
      <c r="E50" s="18">
        <f t="shared" si="0"/>
        <v>411.31199999999995</v>
      </c>
    </row>
    <row r="51" spans="2:5" ht="11.25" customHeight="1" outlineLevel="1">
      <c r="B51" s="25"/>
      <c r="C51" s="7" t="s">
        <v>41</v>
      </c>
      <c r="D51" s="8">
        <v>565.11</v>
      </c>
      <c r="E51" s="18">
        <f t="shared" si="0"/>
        <v>678.132</v>
      </c>
    </row>
    <row r="52" spans="2:5" ht="11.25" customHeight="1" outlineLevel="1">
      <c r="B52" s="25"/>
      <c r="C52" s="7" t="s">
        <v>42</v>
      </c>
      <c r="D52" s="9">
        <v>1098.6</v>
      </c>
      <c r="E52" s="18">
        <f t="shared" si="0"/>
        <v>1318.32</v>
      </c>
    </row>
    <row r="53" spans="2:5" ht="11.25" customHeight="1" outlineLevel="1">
      <c r="B53" s="25"/>
      <c r="C53" s="7" t="s">
        <v>43</v>
      </c>
      <c r="D53" s="9">
        <v>1623.31</v>
      </c>
      <c r="E53" s="18">
        <f t="shared" si="0"/>
        <v>1947.9719999999998</v>
      </c>
    </row>
    <row r="54" spans="2:5" ht="11.25" customHeight="1" outlineLevel="1">
      <c r="B54" s="25"/>
      <c r="C54" s="7" t="s">
        <v>44</v>
      </c>
      <c r="D54" s="9">
        <v>3232.25</v>
      </c>
      <c r="E54" s="18">
        <f t="shared" si="0"/>
        <v>3878.7</v>
      </c>
    </row>
    <row r="55" spans="2:5" ht="11.25" customHeight="1" outlineLevel="1">
      <c r="B55" s="25"/>
      <c r="C55" s="7" t="s">
        <v>45</v>
      </c>
      <c r="D55" s="8">
        <v>960.99</v>
      </c>
      <c r="E55" s="18">
        <f t="shared" si="0"/>
        <v>1153.1879999999999</v>
      </c>
    </row>
    <row r="56" spans="2:5" ht="11.25" customHeight="1" outlineLevel="1">
      <c r="B56" s="25"/>
      <c r="C56" s="7" t="s">
        <v>46</v>
      </c>
      <c r="D56" s="9">
        <v>1579.1</v>
      </c>
      <c r="E56" s="18">
        <f t="shared" si="0"/>
        <v>1894.9199999999998</v>
      </c>
    </row>
    <row r="57" spans="2:5" ht="11.25" customHeight="1" outlineLevel="1">
      <c r="B57" s="25"/>
      <c r="C57" s="7" t="s">
        <v>47</v>
      </c>
      <c r="D57" s="9">
        <v>2329.25</v>
      </c>
      <c r="E57" s="18">
        <f t="shared" si="0"/>
        <v>2795.1</v>
      </c>
    </row>
    <row r="58" spans="2:5" ht="11.25" customHeight="1" outlineLevel="1">
      <c r="B58" s="25"/>
      <c r="C58" s="7" t="s">
        <v>48</v>
      </c>
      <c r="D58" s="9">
        <v>4647.31</v>
      </c>
      <c r="E58" s="18">
        <f t="shared" si="0"/>
        <v>5576.772</v>
      </c>
    </row>
    <row r="59" spans="2:5" ht="11.25" customHeight="1" outlineLevel="1">
      <c r="B59" s="25"/>
      <c r="C59" s="7" t="s">
        <v>49</v>
      </c>
      <c r="D59" s="9">
        <v>1654.91</v>
      </c>
      <c r="E59" s="18">
        <f t="shared" si="0"/>
        <v>1985.892</v>
      </c>
    </row>
    <row r="60" spans="2:5" ht="11.25" customHeight="1" outlineLevel="1">
      <c r="B60" s="25"/>
      <c r="C60" s="7" t="s">
        <v>50</v>
      </c>
      <c r="D60" s="9">
        <v>2696.12</v>
      </c>
      <c r="E60" s="18">
        <f t="shared" si="0"/>
        <v>3235.3439999999996</v>
      </c>
    </row>
    <row r="61" spans="2:5" ht="11.25" customHeight="1" outlineLevel="1">
      <c r="B61" s="25"/>
      <c r="C61" s="7" t="s">
        <v>51</v>
      </c>
      <c r="D61" s="9">
        <v>3959.18</v>
      </c>
      <c r="E61" s="18">
        <f t="shared" si="0"/>
        <v>4751.016</v>
      </c>
    </row>
    <row r="62" spans="2:5" ht="11.25" customHeight="1" outlineLevel="1">
      <c r="B62" s="25"/>
      <c r="C62" s="7" t="s">
        <v>52</v>
      </c>
      <c r="D62" s="9">
        <v>7914.58</v>
      </c>
      <c r="E62" s="18">
        <f t="shared" si="0"/>
        <v>9497.496</v>
      </c>
    </row>
    <row r="63" spans="2:5" ht="11.25" customHeight="1" outlineLevel="1">
      <c r="B63" s="25"/>
      <c r="C63" s="7" t="s">
        <v>53</v>
      </c>
      <c r="D63" s="9">
        <v>2319.46</v>
      </c>
      <c r="E63" s="18">
        <f t="shared" si="0"/>
        <v>2783.352</v>
      </c>
    </row>
    <row r="64" spans="2:5" ht="11.25" customHeight="1" outlineLevel="1">
      <c r="B64" s="25"/>
      <c r="C64" s="7" t="s">
        <v>54</v>
      </c>
      <c r="D64" s="9">
        <v>3774.14</v>
      </c>
      <c r="E64" s="18">
        <f t="shared" si="0"/>
        <v>4528.968</v>
      </c>
    </row>
    <row r="65" spans="2:5" ht="11.25" customHeight="1" outlineLevel="1">
      <c r="B65" s="25"/>
      <c r="C65" s="7" t="s">
        <v>55</v>
      </c>
      <c r="D65" s="9">
        <v>5538.88</v>
      </c>
      <c r="E65" s="18">
        <f t="shared" si="0"/>
        <v>6646.656</v>
      </c>
    </row>
    <row r="66" spans="2:5" ht="11.25" customHeight="1" outlineLevel="1">
      <c r="B66" s="25"/>
      <c r="C66" s="7" t="s">
        <v>56</v>
      </c>
      <c r="D66" s="9">
        <v>11082.95</v>
      </c>
      <c r="E66" s="18">
        <f t="shared" si="0"/>
        <v>13299.54</v>
      </c>
    </row>
    <row r="67" spans="2:5" ht="11.25" customHeight="1" outlineLevel="1">
      <c r="B67" s="25"/>
      <c r="C67" s="7" t="s">
        <v>57</v>
      </c>
      <c r="D67" s="9">
        <v>3868.36</v>
      </c>
      <c r="E67" s="18">
        <f t="shared" si="0"/>
        <v>4642.032</v>
      </c>
    </row>
    <row r="68" spans="2:5" ht="11.25" customHeight="1" outlineLevel="1">
      <c r="B68" s="25"/>
      <c r="C68" s="7" t="s">
        <v>58</v>
      </c>
      <c r="D68" s="9">
        <v>6285.03</v>
      </c>
      <c r="E68" s="18">
        <f t="shared" si="0"/>
        <v>7542.035999999999</v>
      </c>
    </row>
    <row r="69" spans="2:5" ht="11.25" customHeight="1" outlineLevel="1">
      <c r="B69" s="25"/>
      <c r="C69" s="7" t="s">
        <v>59</v>
      </c>
      <c r="D69" s="9">
        <v>9217.01</v>
      </c>
      <c r="E69" s="18">
        <f t="shared" si="0"/>
        <v>11060.412</v>
      </c>
    </row>
    <row r="70" spans="2:5" ht="11.25" customHeight="1" outlineLevel="1">
      <c r="B70" s="25"/>
      <c r="C70" s="7" t="s">
        <v>60</v>
      </c>
      <c r="D70" s="9">
        <v>18457.23</v>
      </c>
      <c r="E70" s="18">
        <f t="shared" si="0"/>
        <v>22148.676</v>
      </c>
    </row>
    <row r="71" spans="2:5" ht="11.25" customHeight="1" outlineLevel="1">
      <c r="B71" s="25"/>
      <c r="C71" s="7" t="s">
        <v>61</v>
      </c>
      <c r="D71" s="9">
        <v>41651.17</v>
      </c>
      <c r="E71" s="18">
        <f t="shared" si="0"/>
        <v>49981.403999999995</v>
      </c>
    </row>
    <row r="72" spans="2:5" ht="11.25" customHeight="1" outlineLevel="1">
      <c r="B72" s="25"/>
      <c r="C72" s="7" t="s">
        <v>62</v>
      </c>
      <c r="D72" s="8">
        <v>247.04</v>
      </c>
      <c r="E72" s="18">
        <f t="shared" si="0"/>
        <v>296.448</v>
      </c>
    </row>
    <row r="73" spans="2:5" ht="11.25" customHeight="1" outlineLevel="1">
      <c r="B73" s="25"/>
      <c r="C73" s="7" t="s">
        <v>63</v>
      </c>
      <c r="D73" s="8">
        <v>403.29</v>
      </c>
      <c r="E73" s="18">
        <f t="shared" si="0"/>
        <v>483.948</v>
      </c>
    </row>
    <row r="74" spans="2:5" ht="11.25" customHeight="1" outlineLevel="1">
      <c r="B74" s="25"/>
      <c r="C74" s="7" t="s">
        <v>64</v>
      </c>
      <c r="D74" s="8">
        <v>777.77</v>
      </c>
      <c r="E74" s="18">
        <f t="shared" si="0"/>
        <v>933.324</v>
      </c>
    </row>
    <row r="75" spans="2:5" ht="11.25" customHeight="1" outlineLevel="1">
      <c r="B75" s="25"/>
      <c r="C75" s="7" t="s">
        <v>65</v>
      </c>
      <c r="D75" s="9">
        <v>1145.02</v>
      </c>
      <c r="E75" s="18">
        <f t="shared" si="0"/>
        <v>1374.024</v>
      </c>
    </row>
    <row r="76" spans="2:5" ht="11.25" customHeight="1" outlineLevel="1">
      <c r="B76" s="25"/>
      <c r="C76" s="7" t="s">
        <v>66</v>
      </c>
      <c r="D76" s="9">
        <v>2276.25</v>
      </c>
      <c r="E76" s="18">
        <f t="shared" si="0"/>
        <v>2731.5</v>
      </c>
    </row>
    <row r="77" spans="2:5" ht="11.25" customHeight="1" outlineLevel="1">
      <c r="B77" s="25"/>
      <c r="C77" s="7" t="s">
        <v>67</v>
      </c>
      <c r="D77" s="8">
        <v>716.94</v>
      </c>
      <c r="E77" s="18">
        <f aca="true" t="shared" si="1" ref="E77:E93">1.2*D77</f>
        <v>860.3280000000001</v>
      </c>
    </row>
    <row r="78" spans="2:5" ht="11.25" customHeight="1" outlineLevel="1">
      <c r="B78" s="25"/>
      <c r="C78" s="7" t="s">
        <v>68</v>
      </c>
      <c r="D78" s="9">
        <v>1172.43</v>
      </c>
      <c r="E78" s="18">
        <f t="shared" si="1"/>
        <v>1406.916</v>
      </c>
    </row>
    <row r="79" spans="2:5" ht="11.25" customHeight="1" outlineLevel="1">
      <c r="B79" s="25"/>
      <c r="C79" s="7" t="s">
        <v>69</v>
      </c>
      <c r="D79" s="9">
        <v>1725.14</v>
      </c>
      <c r="E79" s="18">
        <f t="shared" si="1"/>
        <v>2070.168</v>
      </c>
    </row>
    <row r="80" spans="2:5" ht="11.25" customHeight="1" outlineLevel="1">
      <c r="B80" s="25"/>
      <c r="C80" s="7" t="s">
        <v>70</v>
      </c>
      <c r="D80" s="9">
        <v>3433.29</v>
      </c>
      <c r="E80" s="18">
        <f t="shared" si="1"/>
        <v>4119.947999999999</v>
      </c>
    </row>
    <row r="81" spans="2:5" ht="11.25" customHeight="1" outlineLevel="1">
      <c r="B81" s="25"/>
      <c r="C81" s="7" t="s">
        <v>71</v>
      </c>
      <c r="D81" s="9">
        <v>1142.43</v>
      </c>
      <c r="E81" s="18">
        <f t="shared" si="1"/>
        <v>1370.916</v>
      </c>
    </row>
    <row r="82" spans="2:5" ht="11.25" customHeight="1" outlineLevel="1">
      <c r="B82" s="25"/>
      <c r="C82" s="7" t="s">
        <v>72</v>
      </c>
      <c r="D82" s="9">
        <v>1841.96</v>
      </c>
      <c r="E82" s="18">
        <f t="shared" si="1"/>
        <v>2210.352</v>
      </c>
    </row>
    <row r="83" spans="2:5" ht="11.25" customHeight="1" outlineLevel="1">
      <c r="B83" s="25"/>
      <c r="C83" s="7" t="s">
        <v>73</v>
      </c>
      <c r="D83" s="9">
        <v>2690.74</v>
      </c>
      <c r="E83" s="18">
        <f t="shared" si="1"/>
        <v>3228.8879999999995</v>
      </c>
    </row>
    <row r="84" spans="2:5" ht="11.25" customHeight="1" outlineLevel="1">
      <c r="B84" s="25"/>
      <c r="C84" s="7" t="s">
        <v>74</v>
      </c>
      <c r="D84" s="9">
        <v>5348.24</v>
      </c>
      <c r="E84" s="18">
        <f t="shared" si="1"/>
        <v>6417.888</v>
      </c>
    </row>
    <row r="85" spans="2:5" ht="11.25" customHeight="1" outlineLevel="1">
      <c r="B85" s="25"/>
      <c r="C85" s="7" t="s">
        <v>75</v>
      </c>
      <c r="D85" s="9">
        <v>1673.53</v>
      </c>
      <c r="E85" s="18">
        <f t="shared" si="1"/>
        <v>2008.2359999999999</v>
      </c>
    </row>
    <row r="86" spans="2:5" ht="11.25" customHeight="1" outlineLevel="1">
      <c r="B86" s="25"/>
      <c r="C86" s="7" t="s">
        <v>76</v>
      </c>
      <c r="D86" s="9">
        <v>2697.32</v>
      </c>
      <c r="E86" s="18">
        <f t="shared" si="1"/>
        <v>3236.784</v>
      </c>
    </row>
    <row r="87" spans="2:5" ht="11.25" customHeight="1" outlineLevel="1">
      <c r="B87" s="25"/>
      <c r="C87" s="7" t="s">
        <v>77</v>
      </c>
      <c r="D87" s="9">
        <v>3939.56</v>
      </c>
      <c r="E87" s="18">
        <f t="shared" si="1"/>
        <v>4727.472</v>
      </c>
    </row>
    <row r="88" spans="2:5" ht="11.25" customHeight="1" outlineLevel="1">
      <c r="B88" s="25"/>
      <c r="C88" s="7" t="s">
        <v>78</v>
      </c>
      <c r="D88" s="9">
        <v>7842.13</v>
      </c>
      <c r="E88" s="18">
        <f t="shared" si="1"/>
        <v>9410.556</v>
      </c>
    </row>
    <row r="89" spans="2:5" ht="11.25" customHeight="1" outlineLevel="1">
      <c r="B89" s="25"/>
      <c r="C89" s="7" t="s">
        <v>79</v>
      </c>
      <c r="D89" s="9">
        <v>2917.85</v>
      </c>
      <c r="E89" s="18">
        <f t="shared" si="1"/>
        <v>3501.4199999999996</v>
      </c>
    </row>
    <row r="90" spans="2:5" ht="11.25" customHeight="1" outlineLevel="1">
      <c r="B90" s="25"/>
      <c r="C90" s="7" t="s">
        <v>80</v>
      </c>
      <c r="D90" s="9">
        <v>4725.28</v>
      </c>
      <c r="E90" s="18">
        <f t="shared" si="1"/>
        <v>5670.335999999999</v>
      </c>
    </row>
    <row r="91" spans="2:5" ht="11.25" customHeight="1" outlineLevel="1">
      <c r="B91" s="25"/>
      <c r="C91" s="7" t="s">
        <v>81</v>
      </c>
      <c r="D91" s="9">
        <v>6918.12</v>
      </c>
      <c r="E91" s="18">
        <f t="shared" si="1"/>
        <v>8301.743999999999</v>
      </c>
    </row>
    <row r="92" spans="2:5" ht="11.25" customHeight="1" outlineLevel="1">
      <c r="B92" s="25"/>
      <c r="C92" s="7" t="s">
        <v>82</v>
      </c>
      <c r="D92" s="9">
        <v>13828.84</v>
      </c>
      <c r="E92" s="18">
        <f t="shared" si="1"/>
        <v>16594.608</v>
      </c>
    </row>
    <row r="93" spans="2:5" ht="11.25" customHeight="1" outlineLevel="1">
      <c r="B93" s="26"/>
      <c r="C93" s="7" t="s">
        <v>83</v>
      </c>
      <c r="D93" s="9">
        <v>23778.59</v>
      </c>
      <c r="E93" s="18">
        <f t="shared" si="1"/>
        <v>28534.308</v>
      </c>
    </row>
    <row r="95" ht="9.75">
      <c r="C95" s="16" t="s">
        <v>88</v>
      </c>
    </row>
    <row r="96" ht="9.75">
      <c r="C96" s="16" t="s">
        <v>90</v>
      </c>
    </row>
  </sheetData>
  <sheetProtection/>
  <mergeCells count="5">
    <mergeCell ref="B9:B10"/>
    <mergeCell ref="C9:C10"/>
    <mergeCell ref="D9:E9"/>
    <mergeCell ref="B12:B93"/>
    <mergeCell ref="C3:R3"/>
  </mergeCells>
  <printOptions/>
  <pageMargins left="0.7480314960629921" right="0.7480314960629921" top="0.984251968503937" bottom="0.984251968503937" header="0.5118110236220472" footer="0.5118110236220472"/>
  <pageSetup fitToWidth="0" fitToHeight="1" horizontalDpi="1200" verticalDpi="12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№2</dc:creator>
  <cp:keywords/>
  <dc:description/>
  <cp:lastModifiedBy>№2</cp:lastModifiedBy>
  <cp:lastPrinted>2021-07-07T08:25:58Z</cp:lastPrinted>
  <dcterms:created xsi:type="dcterms:W3CDTF">2021-07-06T11:33:57Z</dcterms:created>
  <dcterms:modified xsi:type="dcterms:W3CDTF">2021-07-23T08:36:32Z</dcterms:modified>
  <cp:category/>
  <cp:version/>
  <cp:contentType/>
  <cp:contentStatus/>
  <cp:revision>1</cp:revision>
</cp:coreProperties>
</file>